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/>
  <bookViews>
    <workbookView xWindow="15135" yWindow="0" windowWidth="24240" windowHeight="13740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кл'!$A$7:$G$15</definedName>
    <definedName name="_xlnm._FilterDatabase" localSheetId="4" hidden="1">'11 кл'!$A$7:$G$10</definedName>
    <definedName name="_xlnm._FilterDatabase" localSheetId="0" hidden="1">'7 кл'!$A$7:$G$20</definedName>
    <definedName name="_xlnm._FilterDatabase" localSheetId="1" hidden="1">'8 кл'!$A$7:$G$40</definedName>
    <definedName name="_xlnm._FilterDatabase" localSheetId="2" hidden="1">'9 кл'!$A$7:$G$30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3"/>
  <c r="F24"/>
  <c r="F16"/>
  <c r="F15"/>
  <c r="F20"/>
  <c r="F33"/>
  <c r="F13"/>
  <c r="F22"/>
  <c r="F14"/>
  <c r="F8" i="10"/>
  <c r="F9" i="16"/>
  <c r="F8"/>
  <c r="F10"/>
  <c r="F14" i="14"/>
  <c r="F15"/>
  <c r="F10"/>
  <c r="F13"/>
  <c r="F11"/>
  <c r="F8"/>
  <c r="F12"/>
  <c r="F9"/>
  <c r="F9" i="13"/>
  <c r="F21"/>
  <c r="F17"/>
  <c r="F26"/>
  <c r="F18"/>
  <c r="F11"/>
  <c r="F30"/>
  <c r="F23"/>
  <c r="F12"/>
  <c r="F8"/>
  <c r="F19"/>
  <c r="F31"/>
  <c r="F10"/>
  <c r="F32"/>
  <c r="F29"/>
  <c r="F27"/>
  <c r="F25"/>
  <c r="F28"/>
  <c r="F13" i="10"/>
  <c r="F26"/>
  <c r="F27"/>
  <c r="F16"/>
  <c r="F22"/>
  <c r="F10"/>
  <c r="F25"/>
  <c r="F24"/>
  <c r="F9"/>
  <c r="F23"/>
  <c r="F28"/>
  <c r="F19"/>
  <c r="F14"/>
  <c r="F30"/>
  <c r="F29"/>
  <c r="F12"/>
  <c r="F15"/>
  <c r="F20"/>
  <c r="F17"/>
  <c r="F11"/>
  <c r="F21"/>
  <c r="F18"/>
  <c r="F11" i="1"/>
  <c r="F12"/>
  <c r="F10"/>
  <c r="F13"/>
  <c r="F8"/>
  <c r="F14"/>
  <c r="F9"/>
</calcChain>
</file>

<file path=xl/sharedStrings.xml><?xml version="1.0" encoding="utf-8"?>
<sst xmlns="http://schemas.openxmlformats.org/spreadsheetml/2006/main" count="180" uniqueCount="102">
  <si>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</si>
  <si>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</si>
  <si>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</si>
  <si>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</si>
  <si>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</si>
  <si>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</si>
  <si>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</si>
  <si>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</si>
  <si>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</si>
  <si>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</si>
  <si>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</si>
  <si>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</si>
  <si>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</si>
  <si>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технологии</t>
  </si>
  <si>
    <t>Место проверки: МБОУ "Гимназия № 1"</t>
  </si>
  <si>
    <t>Место проверки: МБОУ  "Гимназия № 1"</t>
  </si>
  <si>
    <t>Место проверки:  МБОУ "Гимназия № 1"</t>
  </si>
  <si>
    <t>Протокол проведения  всероссийской олимпиады школьников по  технологии</t>
  </si>
  <si>
    <t>Дата проверки: 27.10.2023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</si>
  <si>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27.10.2023</t>
    </r>
  </si>
  <si>
    <t>Практика</t>
  </si>
  <si>
    <t>Проект</t>
  </si>
  <si>
    <t>Теория</t>
  </si>
  <si>
    <t>Ханипова К.В.</t>
  </si>
  <si>
    <t>Молчанова Е.О.</t>
  </si>
  <si>
    <t>Ускова М.А.</t>
  </si>
  <si>
    <t>Харченко П.Р.</t>
  </si>
  <si>
    <t>Головкова А.Р.</t>
  </si>
  <si>
    <t>Кузнецова Р.Н.</t>
  </si>
  <si>
    <t>Петровская А.П.</t>
  </si>
  <si>
    <t>Оленников К.М.</t>
  </si>
  <si>
    <t>Коростелёва Е.В.</t>
  </si>
  <si>
    <t>Годунова Д.Б.</t>
  </si>
  <si>
    <t>Славуткина Д.</t>
  </si>
  <si>
    <t>Сокольская Д.К.</t>
  </si>
  <si>
    <t>Стырева М.В.</t>
  </si>
  <si>
    <t>Мельникова Н.А.</t>
  </si>
  <si>
    <t>Карпенко А.М.</t>
  </si>
  <si>
    <t>Скворцова А.И.</t>
  </si>
  <si>
    <t>Ерохина В.Л.</t>
  </si>
  <si>
    <t>Ульянова К.А.</t>
  </si>
  <si>
    <t>Муссаева С.Д.</t>
  </si>
  <si>
    <t>Молчанова С.О.</t>
  </si>
  <si>
    <t>Ферзилаева Х.А.</t>
  </si>
  <si>
    <t>Васина А.С.</t>
  </si>
  <si>
    <t>Павлова О.Н.</t>
  </si>
  <si>
    <t>Демичева Ю.М</t>
  </si>
  <si>
    <t>Квасова А.Д.</t>
  </si>
  <si>
    <t>Бачулис Д.О.</t>
  </si>
  <si>
    <t>Колесникова В.А.</t>
  </si>
  <si>
    <t>Ларина А.М.</t>
  </si>
  <si>
    <t>Межакова М.А.</t>
  </si>
  <si>
    <t>Конькова В.В.</t>
  </si>
  <si>
    <t>Мырзабекова А.Ж.</t>
  </si>
  <si>
    <t>Жогова А.С.</t>
  </si>
  <si>
    <t>Шерсткова Е.Д.</t>
  </si>
  <si>
    <t>Матросова Е.И.</t>
  </si>
  <si>
    <t>Жиляева О.М.</t>
  </si>
  <si>
    <t>Цой А.А.</t>
  </si>
  <si>
    <t>Шапилова М.И.</t>
  </si>
  <si>
    <t>Землякова А.А.</t>
  </si>
  <si>
    <t>Томилова В.В.</t>
  </si>
  <si>
    <t>Демина Л.М.</t>
  </si>
  <si>
    <t>Лаврова А.М.</t>
  </si>
  <si>
    <t>Петрова Д.С.</t>
  </si>
  <si>
    <t>Лаврентьева К.А.</t>
  </si>
  <si>
    <t>Красникова Е.Е.</t>
  </si>
  <si>
    <t>Фролова Е.А.</t>
  </si>
  <si>
    <t>Рожко Н.И.</t>
  </si>
  <si>
    <t>Голышева П.И.</t>
  </si>
  <si>
    <t>Працюк В.В.</t>
  </si>
  <si>
    <t>Смолыгина Д.Д.</t>
  </si>
  <si>
    <t>Адодина А.Д.</t>
  </si>
  <si>
    <t>Мисакова А.Т.</t>
  </si>
  <si>
    <t>Львовичева А.А.</t>
  </si>
  <si>
    <t>Лебедева Е.Г.</t>
  </si>
  <si>
    <t>Махина В.С.</t>
  </si>
  <si>
    <t>Голубятникова А.</t>
  </si>
  <si>
    <t>Барвинская В.С.</t>
  </si>
  <si>
    <t>Прохорова Е.А.</t>
  </si>
  <si>
    <t>Мелехова С.С.</t>
  </si>
  <si>
    <t>Скурыгина П.Д.</t>
  </si>
  <si>
    <t>Могозина Н.М.</t>
  </si>
  <si>
    <t>Акопджанян Н.Т.</t>
  </si>
  <si>
    <t>Ишонина П.А.</t>
  </si>
  <si>
    <t>Кольцова Р.Р.</t>
  </si>
  <si>
    <t>Ивченко С.К.</t>
  </si>
  <si>
    <t>КД</t>
  </si>
  <si>
    <t>Макарчева В.С.</t>
  </si>
  <si>
    <t>Дяконица С.В.</t>
  </si>
  <si>
    <t>Малышева К.А.</t>
  </si>
  <si>
    <t>Максимова Е.Н.</t>
  </si>
  <si>
    <t>Середа Е.Б.</t>
  </si>
  <si>
    <t>Мартыненко Т.Н.</t>
  </si>
  <si>
    <t>Куракина Е.А.</t>
  </si>
  <si>
    <t>Камалян М.С.</t>
  </si>
  <si>
    <t>Рыжова Т.Ю.</t>
  </si>
  <si>
    <t xml:space="preserve">Васянина И.Ю. </t>
  </si>
  <si>
    <t>Никулина О.В.</t>
  </si>
  <si>
    <t>Присяжная В.В.</t>
  </si>
  <si>
    <t>Якупрва Р.Х.</t>
  </si>
  <si>
    <t>Широкова Е.М.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</si>
</sst>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0" fontId="0" fillId="0" borderId="4" xfId="0" applyFill="1" applyBorder="1"/>
    <xf numFmtId="0" fontId="0" fillId="0" borderId="0" xfId="0" applyAlignment="1">
      <alignment horizontal="left" vertical="top"/>
    </xf>
    <xf numFmtId="0" fontId="0" fillId="0" borderId="0" xfId="0" applyFill="1" applyBorder="1"/>
    <xf numFmtId="0" fontId="0" fillId="2" borderId="0" xfId="0" applyFill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 applyProtection="1"/>
    <xf numFmtId="0" fontId="10" fillId="0" borderId="1" xfId="0" applyFont="1" applyFill="1" applyBorder="1"/>
    <xf numFmtId="0" fontId="10" fillId="0" borderId="4" xfId="0" applyFont="1" applyBorder="1"/>
    <xf numFmtId="0" fontId="10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0" fontId="11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center"/>
    </xf>
  </cellXfs>
  <cellStyles count="7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0"/>
  <sheetViews>
    <sheetView workbookViewId="0">
      <selection activeCell="K11" sqref="K11"/>
    </sheetView>
  </sheetViews>
  <sheetFormatPr defaultColWidth="8.85546875" defaultRowHeight="15"/>
  <cols>
    <col min="1" max="1" width="6.7109375" customWidth="1"/>
    <col min="3" max="3" width="10.140625" bestFit="1" customWidth="1"/>
    <col min="4" max="4" width="7.85546875" customWidth="1"/>
    <col min="5" max="5" width="7.42578125" customWidth="1"/>
    <col min="6" max="6" width="8.85546875" style="15"/>
    <col min="7" max="7" width="22.85546875" customWidth="1"/>
    <col min="8" max="8" width="16.42578125" customWidth="1"/>
  </cols>
  <sheetData>
    <row r="1" spans="1:39" ht="18">
      <c r="A1" s="3" t="s">
        <v>13</v>
      </c>
      <c r="B1" s="3"/>
      <c r="C1" s="3"/>
      <c r="D1" s="3"/>
      <c r="E1" s="3"/>
      <c r="F1" s="14"/>
      <c r="G1" s="3"/>
    </row>
    <row r="2" spans="1:39" ht="15.75">
      <c r="A2" s="2" t="s">
        <v>8</v>
      </c>
      <c r="B2" s="4"/>
      <c r="C2" s="4"/>
    </row>
    <row r="3" spans="1:39" ht="15.75">
      <c r="A3" s="2" t="s">
        <v>14</v>
      </c>
      <c r="B3" s="5"/>
      <c r="C3" s="5"/>
    </row>
    <row r="4" spans="1:39" ht="15.75">
      <c r="A4" s="5" t="s">
        <v>19</v>
      </c>
      <c r="B4" s="4"/>
      <c r="C4" s="4"/>
    </row>
    <row r="5" spans="1:39" ht="15.75">
      <c r="A5" s="5" t="s">
        <v>9</v>
      </c>
      <c r="B5" s="6"/>
      <c r="C5" s="4"/>
      <c r="F5" s="15" t="s">
        <v>87</v>
      </c>
    </row>
    <row r="7" spans="1:39">
      <c r="A7" s="1" t="s">
        <v>0</v>
      </c>
      <c r="B7" s="1" t="s">
        <v>1</v>
      </c>
      <c r="C7" s="1" t="s">
        <v>20</v>
      </c>
      <c r="D7" s="1" t="s">
        <v>21</v>
      </c>
      <c r="E7" s="1" t="s">
        <v>22</v>
      </c>
      <c r="F7" s="11" t="s">
        <v>3</v>
      </c>
      <c r="G7" s="1" t="s">
        <v>2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</row>
    <row r="8" spans="1:39" s="22" customFormat="1">
      <c r="A8" s="30">
        <v>1</v>
      </c>
      <c r="B8" s="30">
        <v>706</v>
      </c>
      <c r="C8" s="30">
        <v>31</v>
      </c>
      <c r="D8" s="30">
        <v>33</v>
      </c>
      <c r="E8" s="30">
        <v>23.42</v>
      </c>
      <c r="F8" s="31">
        <f>SUM(C8:E8)</f>
        <v>87.42</v>
      </c>
      <c r="G8" s="32" t="s">
        <v>27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s="29" customFormat="1">
      <c r="A9" s="33">
        <v>2</v>
      </c>
      <c r="B9" s="33">
        <v>701</v>
      </c>
      <c r="C9" s="33">
        <v>21</v>
      </c>
      <c r="D9" s="33">
        <v>35</v>
      </c>
      <c r="E9" s="33">
        <v>21.5</v>
      </c>
      <c r="F9" s="34">
        <f>SUM(C9:E9)</f>
        <v>77.5</v>
      </c>
      <c r="G9" s="32" t="s">
        <v>23</v>
      </c>
    </row>
    <row r="10" spans="1:39">
      <c r="A10" s="30">
        <v>3</v>
      </c>
      <c r="B10" s="30">
        <v>704</v>
      </c>
      <c r="C10" s="30">
        <v>23</v>
      </c>
      <c r="D10" s="30">
        <v>22</v>
      </c>
      <c r="E10" s="30">
        <v>21</v>
      </c>
      <c r="F10" s="31">
        <f>SUM(C10:E10)</f>
        <v>66</v>
      </c>
      <c r="G10" s="32" t="s">
        <v>25</v>
      </c>
    </row>
    <row r="11" spans="1:39">
      <c r="A11" s="33">
        <v>4</v>
      </c>
      <c r="B11" s="30">
        <v>702</v>
      </c>
      <c r="C11" s="30">
        <v>17</v>
      </c>
      <c r="D11" s="30">
        <v>24</v>
      </c>
      <c r="E11" s="30">
        <v>17.75</v>
      </c>
      <c r="F11" s="31">
        <f>SUM(C11:E11)</f>
        <v>58.75</v>
      </c>
      <c r="G11" s="32" t="s">
        <v>24</v>
      </c>
    </row>
    <row r="12" spans="1:39">
      <c r="A12" s="30">
        <v>5</v>
      </c>
      <c r="B12" s="30">
        <v>703</v>
      </c>
      <c r="C12" s="30">
        <v>26</v>
      </c>
      <c r="D12" s="30">
        <v>14</v>
      </c>
      <c r="E12" s="30">
        <v>16.420000000000002</v>
      </c>
      <c r="F12" s="31">
        <f>SUM(C12:E12)</f>
        <v>56.42</v>
      </c>
      <c r="G12" s="32" t="s">
        <v>95</v>
      </c>
    </row>
    <row r="13" spans="1:39">
      <c r="A13" s="33">
        <v>6</v>
      </c>
      <c r="B13" s="30">
        <v>705</v>
      </c>
      <c r="C13" s="30">
        <v>12</v>
      </c>
      <c r="D13" s="30">
        <v>18</v>
      </c>
      <c r="E13" s="30">
        <v>23.25</v>
      </c>
      <c r="F13" s="31">
        <f>SUM(C13:E13)</f>
        <v>53.25</v>
      </c>
      <c r="G13" s="32" t="s">
        <v>26</v>
      </c>
    </row>
    <row r="14" spans="1:39">
      <c r="A14" s="30">
        <v>7</v>
      </c>
      <c r="B14" s="30">
        <v>707</v>
      </c>
      <c r="C14" s="30">
        <v>16</v>
      </c>
      <c r="D14" s="30">
        <v>19</v>
      </c>
      <c r="E14" s="30">
        <v>15.42</v>
      </c>
      <c r="F14" s="31">
        <f>SUM(C14:E14)</f>
        <v>50.42</v>
      </c>
      <c r="G14" s="32" t="s">
        <v>28</v>
      </c>
    </row>
    <row r="15" spans="1:39">
      <c r="A15" s="19"/>
      <c r="B15" s="16"/>
      <c r="C15" s="16"/>
      <c r="D15" s="16"/>
      <c r="E15" s="16"/>
      <c r="F15" s="17"/>
      <c r="G15" s="18"/>
    </row>
    <row r="16" spans="1:39">
      <c r="A16" s="16"/>
      <c r="B16" s="16"/>
      <c r="C16" s="16"/>
      <c r="D16" s="16"/>
      <c r="E16" s="16"/>
      <c r="F16" s="17"/>
      <c r="G16" s="18"/>
    </row>
    <row r="17" spans="1:7" ht="18">
      <c r="A17" s="7" t="s">
        <v>4</v>
      </c>
      <c r="D17" s="8"/>
      <c r="E17" s="20"/>
      <c r="F17" s="20" t="s">
        <v>91</v>
      </c>
      <c r="G17" s="20"/>
    </row>
    <row r="18" spans="1:7" ht="18">
      <c r="A18" s="7" t="s">
        <v>5</v>
      </c>
      <c r="D18" s="8" t="s">
        <v>7</v>
      </c>
      <c r="E18" s="20"/>
      <c r="F18" s="20" t="s">
        <v>96</v>
      </c>
      <c r="G18" s="20"/>
    </row>
    <row r="19" spans="1:7">
      <c r="D19" t="s">
        <v>7</v>
      </c>
      <c r="E19" s="20"/>
      <c r="F19" s="20" t="s">
        <v>97</v>
      </c>
      <c r="G19" s="20"/>
    </row>
    <row r="20" spans="1:7">
      <c r="D20" t="s">
        <v>7</v>
      </c>
      <c r="E20" s="20"/>
      <c r="F20" s="20" t="s">
        <v>98</v>
      </c>
      <c r="G20" s="20"/>
    </row>
  </sheetData>
  <sortState ref="A8:I15">
    <sortCondition descending="1" ref="F8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C40"/>
  <sheetViews>
    <sheetView workbookViewId="0">
      <selection activeCell="H1" sqref="H1:H1048576"/>
    </sheetView>
  </sheetViews>
  <sheetFormatPr defaultColWidth="8.85546875" defaultRowHeight="15"/>
  <cols>
    <col min="1" max="1" width="6.7109375" customWidth="1"/>
    <col min="3" max="3" width="10.140625" bestFit="1" customWidth="1"/>
    <col min="4" max="4" width="9.42578125" customWidth="1"/>
    <col min="5" max="5" width="8.42578125" customWidth="1"/>
    <col min="6" max="6" width="8.85546875" style="15"/>
    <col min="7" max="7" width="19.7109375" customWidth="1"/>
    <col min="8" max="8" width="16.42578125" customWidth="1"/>
  </cols>
  <sheetData>
    <row r="1" spans="1:29" ht="18">
      <c r="A1" s="3" t="s">
        <v>13</v>
      </c>
      <c r="B1" s="3"/>
      <c r="C1" s="3"/>
      <c r="D1" s="3"/>
      <c r="E1" s="3"/>
      <c r="F1" s="14"/>
      <c r="G1" s="3"/>
    </row>
    <row r="2" spans="1:29" ht="15.75">
      <c r="A2" s="2" t="s">
        <v>8</v>
      </c>
      <c r="B2" s="4"/>
      <c r="C2" s="4"/>
    </row>
    <row r="3" spans="1:29" ht="15.75">
      <c r="A3" s="2" t="s">
        <v>15</v>
      </c>
      <c r="B3" s="5"/>
      <c r="C3" s="5"/>
    </row>
    <row r="4" spans="1:29" ht="15.75">
      <c r="A4" s="5" t="s">
        <v>19</v>
      </c>
      <c r="B4" s="4"/>
      <c r="C4" s="4"/>
    </row>
    <row r="5" spans="1:29" ht="15.75">
      <c r="A5" s="5" t="s">
        <v>10</v>
      </c>
      <c r="B5" s="6"/>
      <c r="C5" s="4"/>
      <c r="E5" t="s">
        <v>87</v>
      </c>
    </row>
    <row r="7" spans="1:29">
      <c r="A7" s="1" t="s">
        <v>0</v>
      </c>
      <c r="B7" s="1" t="s">
        <v>1</v>
      </c>
      <c r="C7" s="1" t="s">
        <v>20</v>
      </c>
      <c r="D7" s="1" t="s">
        <v>21</v>
      </c>
      <c r="E7" s="1" t="s">
        <v>22</v>
      </c>
      <c r="F7" s="11" t="s">
        <v>3</v>
      </c>
      <c r="G7" s="1" t="s">
        <v>2</v>
      </c>
    </row>
    <row r="8" spans="1:29">
      <c r="A8" s="30">
        <v>1</v>
      </c>
      <c r="B8" s="30">
        <v>835</v>
      </c>
      <c r="C8" s="30">
        <v>35</v>
      </c>
      <c r="D8" s="30">
        <v>35</v>
      </c>
      <c r="E8" s="30">
        <v>15.33</v>
      </c>
      <c r="F8" s="31">
        <f>SUM(C8:E8)</f>
        <v>85.33</v>
      </c>
      <c r="G8" s="32" t="s">
        <v>68</v>
      </c>
    </row>
    <row r="9" spans="1:29">
      <c r="A9" s="30">
        <v>2</v>
      </c>
      <c r="B9" s="30">
        <v>812</v>
      </c>
      <c r="C9" s="30">
        <v>29</v>
      </c>
      <c r="D9" s="30">
        <v>32</v>
      </c>
      <c r="E9" s="30">
        <v>20.25</v>
      </c>
      <c r="F9" s="31">
        <f>SUM(C9:E9)</f>
        <v>81.25</v>
      </c>
      <c r="G9" s="32" t="s">
        <v>76</v>
      </c>
    </row>
    <row r="10" spans="1:29" s="29" customFormat="1">
      <c r="A10" s="30">
        <v>3</v>
      </c>
      <c r="B10" s="33">
        <v>822</v>
      </c>
      <c r="C10" s="33">
        <v>30</v>
      </c>
      <c r="D10" s="33">
        <v>33</v>
      </c>
      <c r="E10" s="33">
        <v>17.329999999999998</v>
      </c>
      <c r="F10" s="34">
        <f>SUM(C10:E10)</f>
        <v>80.33</v>
      </c>
      <c r="G10" s="32" t="s">
        <v>65</v>
      </c>
    </row>
    <row r="11" spans="1:29">
      <c r="A11" s="30">
        <v>4</v>
      </c>
      <c r="B11" s="30">
        <v>804</v>
      </c>
      <c r="C11" s="30">
        <v>35</v>
      </c>
      <c r="D11" s="30">
        <v>28</v>
      </c>
      <c r="E11" s="30">
        <v>17</v>
      </c>
      <c r="F11" s="31">
        <f>SUM(C11:E11)</f>
        <v>80</v>
      </c>
      <c r="G11" s="32" t="s">
        <v>71</v>
      </c>
    </row>
    <row r="12" spans="1:29">
      <c r="A12" s="30">
        <v>5</v>
      </c>
      <c r="B12" s="30">
        <v>803</v>
      </c>
      <c r="C12" s="30">
        <v>33</v>
      </c>
      <c r="D12" s="30">
        <v>23</v>
      </c>
      <c r="E12" s="30">
        <v>19.25</v>
      </c>
      <c r="F12" s="31">
        <f>SUM(C12:E12)</f>
        <v>75.25</v>
      </c>
      <c r="G12" s="32" t="s">
        <v>69</v>
      </c>
    </row>
    <row r="13" spans="1:29" s="22" customFormat="1">
      <c r="A13" s="30">
        <v>6</v>
      </c>
      <c r="B13" s="30">
        <v>808</v>
      </c>
      <c r="C13" s="30">
        <v>22</v>
      </c>
      <c r="D13" s="30">
        <v>34</v>
      </c>
      <c r="E13" s="30">
        <v>19</v>
      </c>
      <c r="F13" s="31">
        <f>SUM(C13:E13)</f>
        <v>75</v>
      </c>
      <c r="G13" s="32" t="s">
        <v>79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>
      <c r="A14" s="30">
        <v>7</v>
      </c>
      <c r="B14" s="30">
        <v>805</v>
      </c>
      <c r="C14" s="30">
        <v>30</v>
      </c>
      <c r="D14" s="30">
        <v>25</v>
      </c>
      <c r="E14" s="30">
        <v>19.329999999999998</v>
      </c>
      <c r="F14" s="31">
        <f>SUM(C14:E14)</f>
        <v>74.33</v>
      </c>
      <c r="G14" s="32" t="s">
        <v>77</v>
      </c>
    </row>
    <row r="15" spans="1:29">
      <c r="A15" s="30">
        <v>8</v>
      </c>
      <c r="B15" s="30">
        <v>826</v>
      </c>
      <c r="C15" s="30">
        <v>27</v>
      </c>
      <c r="D15" s="30">
        <v>27</v>
      </c>
      <c r="E15" s="30">
        <v>20</v>
      </c>
      <c r="F15" s="31">
        <f>SUM(C15:E15)</f>
        <v>74</v>
      </c>
      <c r="G15" s="32" t="s">
        <v>81</v>
      </c>
    </row>
    <row r="16" spans="1:29">
      <c r="A16" s="30">
        <v>9</v>
      </c>
      <c r="B16" s="30">
        <v>824</v>
      </c>
      <c r="C16" s="30">
        <v>26</v>
      </c>
      <c r="D16" s="30">
        <v>30</v>
      </c>
      <c r="E16" s="30">
        <v>18</v>
      </c>
      <c r="F16" s="31">
        <f>SUM(C16:E16)</f>
        <v>74</v>
      </c>
      <c r="G16" s="32" t="s">
        <v>84</v>
      </c>
    </row>
    <row r="17" spans="1:7">
      <c r="A17" s="30">
        <v>10</v>
      </c>
      <c r="B17" s="30">
        <v>815</v>
      </c>
      <c r="C17" s="30">
        <v>28</v>
      </c>
      <c r="D17" s="30">
        <v>29</v>
      </c>
      <c r="E17" s="30">
        <v>16.329999999999998</v>
      </c>
      <c r="F17" s="31">
        <f>SUM(C17:E17)</f>
        <v>73.33</v>
      </c>
      <c r="G17" s="32" t="s">
        <v>74</v>
      </c>
    </row>
    <row r="18" spans="1:7">
      <c r="A18" s="30">
        <v>11</v>
      </c>
      <c r="B18" s="30">
        <v>810</v>
      </c>
      <c r="C18" s="30">
        <v>32</v>
      </c>
      <c r="D18" s="30">
        <v>31</v>
      </c>
      <c r="E18" s="30">
        <v>9.33</v>
      </c>
      <c r="F18" s="31">
        <f>SUM(C18:E18)</f>
        <v>72.33</v>
      </c>
      <c r="G18" s="32" t="s">
        <v>72</v>
      </c>
    </row>
    <row r="19" spans="1:7">
      <c r="A19" s="30">
        <v>12</v>
      </c>
      <c r="B19" s="30">
        <v>819</v>
      </c>
      <c r="C19" s="30">
        <v>33</v>
      </c>
      <c r="D19" s="30">
        <v>23</v>
      </c>
      <c r="E19" s="30">
        <v>16</v>
      </c>
      <c r="F19" s="31">
        <f>SUM(C19:E19)</f>
        <v>72</v>
      </c>
      <c r="G19" s="32" t="s">
        <v>67</v>
      </c>
    </row>
    <row r="20" spans="1:7">
      <c r="A20" s="30">
        <v>13</v>
      </c>
      <c r="B20" s="30">
        <v>828</v>
      </c>
      <c r="C20" s="30">
        <v>18</v>
      </c>
      <c r="D20" s="30">
        <v>30</v>
      </c>
      <c r="E20" s="30">
        <v>20</v>
      </c>
      <c r="F20" s="31">
        <f>SUM(C20:E20)</f>
        <v>68</v>
      </c>
      <c r="G20" s="32" t="s">
        <v>83</v>
      </c>
    </row>
    <row r="21" spans="1:7">
      <c r="A21" s="30">
        <v>14</v>
      </c>
      <c r="B21" s="30">
        <v>814</v>
      </c>
      <c r="C21" s="30">
        <v>28.5</v>
      </c>
      <c r="D21" s="30">
        <v>22</v>
      </c>
      <c r="E21" s="30">
        <v>17.329999999999998</v>
      </c>
      <c r="F21" s="31">
        <f>SUM(C21:E21)</f>
        <v>67.83</v>
      </c>
      <c r="G21" s="32" t="s">
        <v>75</v>
      </c>
    </row>
    <row r="22" spans="1:7">
      <c r="A22" s="30">
        <v>15</v>
      </c>
      <c r="B22" s="30">
        <v>807</v>
      </c>
      <c r="C22" s="30">
        <v>26</v>
      </c>
      <c r="D22" s="30">
        <v>29</v>
      </c>
      <c r="E22" s="30">
        <v>12.25</v>
      </c>
      <c r="F22" s="31">
        <f>SUM(C22:E22)</f>
        <v>67.25</v>
      </c>
      <c r="G22" s="32" t="s">
        <v>78</v>
      </c>
    </row>
    <row r="23" spans="1:7">
      <c r="A23" s="30">
        <v>16</v>
      </c>
      <c r="B23" s="30">
        <v>806</v>
      </c>
      <c r="C23" s="30">
        <v>31</v>
      </c>
      <c r="D23" s="30">
        <v>22</v>
      </c>
      <c r="E23" s="30">
        <v>13.25</v>
      </c>
      <c r="F23" s="31">
        <f>SUM(C23:E23)</f>
        <v>66.25</v>
      </c>
      <c r="G23" s="32" t="s">
        <v>70</v>
      </c>
    </row>
    <row r="24" spans="1:7">
      <c r="A24" s="30">
        <v>17</v>
      </c>
      <c r="B24" s="30">
        <v>827</v>
      </c>
      <c r="C24" s="30">
        <v>19</v>
      </c>
      <c r="D24" s="30">
        <v>27</v>
      </c>
      <c r="E24" s="30">
        <v>20</v>
      </c>
      <c r="F24" s="31">
        <f>SUM(C24:E24)</f>
        <v>66</v>
      </c>
      <c r="G24" s="32" t="s">
        <v>82</v>
      </c>
    </row>
    <row r="25" spans="1:7">
      <c r="A25" s="30">
        <v>18</v>
      </c>
      <c r="B25" s="30">
        <v>821</v>
      </c>
      <c r="C25" s="30">
        <v>22</v>
      </c>
      <c r="D25" s="30">
        <v>25</v>
      </c>
      <c r="E25" s="30">
        <v>18</v>
      </c>
      <c r="F25" s="31">
        <f>SUM(C25:E25)</f>
        <v>65</v>
      </c>
      <c r="G25" s="32" t="s">
        <v>86</v>
      </c>
    </row>
    <row r="26" spans="1:7">
      <c r="A26" s="30">
        <v>19</v>
      </c>
      <c r="B26" s="30">
        <v>809</v>
      </c>
      <c r="C26" s="30">
        <v>33</v>
      </c>
      <c r="D26" s="30">
        <v>22</v>
      </c>
      <c r="E26" s="30">
        <v>7.92</v>
      </c>
      <c r="F26" s="31">
        <f>SUM(C26:E26)</f>
        <v>62.92</v>
      </c>
      <c r="G26" s="32" t="s">
        <v>73</v>
      </c>
    </row>
    <row r="27" spans="1:7">
      <c r="A27" s="30">
        <v>20</v>
      </c>
      <c r="B27" s="30">
        <v>823</v>
      </c>
      <c r="C27" s="30">
        <v>30</v>
      </c>
      <c r="D27" s="30">
        <v>21</v>
      </c>
      <c r="E27" s="30">
        <v>11.33</v>
      </c>
      <c r="F27" s="31">
        <f>SUM(C27:E27)</f>
        <v>62.33</v>
      </c>
      <c r="G27" s="32" t="s">
        <v>62</v>
      </c>
    </row>
    <row r="28" spans="1:7">
      <c r="A28" s="30">
        <v>21</v>
      </c>
      <c r="B28" s="30">
        <v>820</v>
      </c>
      <c r="C28" s="30">
        <v>22</v>
      </c>
      <c r="D28" s="30">
        <v>31</v>
      </c>
      <c r="E28" s="30">
        <v>7.58</v>
      </c>
      <c r="F28" s="31">
        <f>SUM(C28:E28)</f>
        <v>60.58</v>
      </c>
      <c r="G28" s="32" t="s">
        <v>61</v>
      </c>
    </row>
    <row r="29" spans="1:7">
      <c r="A29" s="30">
        <v>22</v>
      </c>
      <c r="B29" s="30">
        <v>817</v>
      </c>
      <c r="C29" s="30">
        <v>26</v>
      </c>
      <c r="D29" s="30">
        <v>31</v>
      </c>
      <c r="E29" s="30">
        <v>0</v>
      </c>
      <c r="F29" s="31">
        <f>SUM(C29:E29)</f>
        <v>57</v>
      </c>
      <c r="G29" s="32" t="s">
        <v>63</v>
      </c>
    </row>
    <row r="30" spans="1:7">
      <c r="A30" s="30">
        <v>23</v>
      </c>
      <c r="B30" s="30">
        <v>813</v>
      </c>
      <c r="C30" s="30">
        <v>31</v>
      </c>
      <c r="D30" s="30">
        <v>25</v>
      </c>
      <c r="E30" s="30">
        <v>0</v>
      </c>
      <c r="F30" s="31">
        <f>SUM(C30:E30)</f>
        <v>56</v>
      </c>
      <c r="G30" s="32" t="s">
        <v>85</v>
      </c>
    </row>
    <row r="31" spans="1:7">
      <c r="A31" s="30">
        <v>24</v>
      </c>
      <c r="B31" s="30">
        <v>816</v>
      </c>
      <c r="C31" s="30">
        <v>28</v>
      </c>
      <c r="D31" s="30">
        <v>25</v>
      </c>
      <c r="E31" s="30">
        <v>0</v>
      </c>
      <c r="F31" s="31">
        <f>SUM(C31:E31)</f>
        <v>53</v>
      </c>
      <c r="G31" s="32" t="s">
        <v>66</v>
      </c>
    </row>
    <row r="32" spans="1:7">
      <c r="A32" s="30">
        <v>25</v>
      </c>
      <c r="B32" s="30">
        <v>818</v>
      </c>
      <c r="C32" s="30">
        <v>28</v>
      </c>
      <c r="D32" s="30">
        <v>17</v>
      </c>
      <c r="E32" s="30">
        <v>0</v>
      </c>
      <c r="F32" s="31">
        <f>SUM(C32:E32)</f>
        <v>45</v>
      </c>
      <c r="G32" s="32" t="s">
        <v>64</v>
      </c>
    </row>
    <row r="33" spans="1:7">
      <c r="A33" s="30">
        <v>26</v>
      </c>
      <c r="B33" s="30">
        <v>811</v>
      </c>
      <c r="C33" s="30">
        <v>26</v>
      </c>
      <c r="D33" s="30">
        <v>0</v>
      </c>
      <c r="E33" s="30">
        <v>16.25</v>
      </c>
      <c r="F33" s="31">
        <f>SUM(C33:E33)</f>
        <v>42.25</v>
      </c>
      <c r="G33" s="32" t="s">
        <v>80</v>
      </c>
    </row>
    <row r="34" spans="1:7">
      <c r="A34" s="30">
        <v>27</v>
      </c>
      <c r="B34" s="30">
        <v>910</v>
      </c>
      <c r="C34" s="30">
        <v>24.5</v>
      </c>
      <c r="D34" s="30">
        <v>0</v>
      </c>
      <c r="E34" s="30">
        <v>17</v>
      </c>
      <c r="F34" s="35">
        <f>SUM(C34:E34)</f>
        <v>41.5</v>
      </c>
      <c r="G34" s="32" t="s">
        <v>47</v>
      </c>
    </row>
    <row r="35" spans="1:7">
      <c r="A35" s="19"/>
      <c r="B35" s="16"/>
      <c r="C35" s="16"/>
      <c r="D35" s="16"/>
      <c r="E35" s="16"/>
      <c r="F35" s="17"/>
      <c r="G35" s="18"/>
    </row>
    <row r="36" spans="1:7">
      <c r="A36" s="16"/>
    </row>
    <row r="37" spans="1:7" ht="18">
      <c r="A37" s="7" t="s">
        <v>4</v>
      </c>
      <c r="D37" s="8"/>
      <c r="E37" s="20" t="s">
        <v>91</v>
      </c>
      <c r="F37" s="20"/>
    </row>
    <row r="38" spans="1:7" ht="18">
      <c r="A38" s="7" t="s">
        <v>5</v>
      </c>
      <c r="D38" s="8" t="s">
        <v>7</v>
      </c>
      <c r="E38" s="20" t="s">
        <v>96</v>
      </c>
      <c r="F38" s="20"/>
    </row>
    <row r="39" spans="1:7">
      <c r="D39" t="s">
        <v>7</v>
      </c>
      <c r="E39" s="20" t="s">
        <v>97</v>
      </c>
      <c r="F39" s="20"/>
    </row>
    <row r="40" spans="1:7">
      <c r="D40" t="s">
        <v>7</v>
      </c>
      <c r="E40" s="20" t="s">
        <v>99</v>
      </c>
      <c r="F40" s="20"/>
    </row>
  </sheetData>
  <sortState ref="A8:I35">
    <sortCondition descending="1" ref="F8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H1" sqref="H1:H1048576"/>
    </sheetView>
  </sheetViews>
  <sheetFormatPr defaultColWidth="8.85546875" defaultRowHeight="15"/>
  <cols>
    <col min="1" max="1" width="6.7109375" customWidth="1"/>
    <col min="3" max="3" width="10.140625" bestFit="1" customWidth="1"/>
    <col min="4" max="4" width="10.42578125" customWidth="1"/>
    <col min="5" max="5" width="8.42578125" customWidth="1"/>
    <col min="6" max="6" width="8.28515625" customWidth="1"/>
    <col min="7" max="7" width="23.85546875" customWidth="1"/>
    <col min="8" max="8" width="22.42578125" customWidth="1"/>
    <col min="9" max="9" width="18.42578125" style="10" customWidth="1"/>
    <col min="10" max="10" width="16.42578125" customWidth="1"/>
  </cols>
  <sheetData>
    <row r="1" spans="1:15" ht="18">
      <c r="A1" s="3" t="s">
        <v>13</v>
      </c>
      <c r="B1" s="3"/>
      <c r="C1" s="3"/>
      <c r="D1" s="3"/>
      <c r="E1" s="3"/>
      <c r="F1" s="3"/>
      <c r="G1" s="3"/>
      <c r="H1" s="3"/>
    </row>
    <row r="2" spans="1:15" ht="15.75">
      <c r="A2" s="2" t="s">
        <v>8</v>
      </c>
      <c r="B2" s="4"/>
      <c r="C2" s="4"/>
      <c r="I2" s="13"/>
    </row>
    <row r="3" spans="1:15" ht="15.75">
      <c r="A3" s="2" t="s">
        <v>16</v>
      </c>
      <c r="B3" s="5"/>
      <c r="C3" s="5"/>
      <c r="I3" s="12"/>
    </row>
    <row r="4" spans="1:15" ht="15.75">
      <c r="A4" s="5" t="s">
        <v>18</v>
      </c>
      <c r="B4" s="4"/>
      <c r="C4" s="4"/>
      <c r="E4" t="s">
        <v>87</v>
      </c>
      <c r="I4" s="12"/>
    </row>
    <row r="5" spans="1:15" ht="15.75">
      <c r="A5" s="5" t="s">
        <v>6</v>
      </c>
      <c r="B5" s="6"/>
      <c r="C5" s="4"/>
      <c r="I5" s="12"/>
    </row>
    <row r="6" spans="1:15">
      <c r="F6" s="15"/>
      <c r="I6"/>
    </row>
    <row r="7" spans="1:15">
      <c r="A7" s="9" t="s">
        <v>0</v>
      </c>
      <c r="B7" s="9" t="s">
        <v>1</v>
      </c>
      <c r="C7" s="1" t="s">
        <v>20</v>
      </c>
      <c r="D7" s="1" t="s">
        <v>21</v>
      </c>
      <c r="E7" s="1" t="s">
        <v>22</v>
      </c>
      <c r="F7" s="9" t="s">
        <v>3</v>
      </c>
      <c r="G7" s="9" t="s">
        <v>2</v>
      </c>
      <c r="I7"/>
    </row>
    <row r="8" spans="1:15">
      <c r="A8" s="23">
        <v>1</v>
      </c>
      <c r="B8" s="23">
        <v>825</v>
      </c>
      <c r="C8" s="23">
        <v>30</v>
      </c>
      <c r="D8" s="23">
        <v>38</v>
      </c>
      <c r="E8" s="23">
        <v>21</v>
      </c>
      <c r="F8" s="24">
        <f>SUM(C8:E8)</f>
        <v>89</v>
      </c>
      <c r="G8" s="25" t="s">
        <v>59</v>
      </c>
      <c r="I8"/>
    </row>
    <row r="9" spans="1:15" s="22" customFormat="1">
      <c r="A9" s="23">
        <v>2</v>
      </c>
      <c r="B9" s="23">
        <v>915</v>
      </c>
      <c r="C9" s="23">
        <v>29</v>
      </c>
      <c r="D9" s="23">
        <v>38</v>
      </c>
      <c r="E9" s="23">
        <v>20.25</v>
      </c>
      <c r="F9" s="24">
        <f>SUM(C9:E9)</f>
        <v>87.25</v>
      </c>
      <c r="G9" s="25" t="s">
        <v>52</v>
      </c>
      <c r="H9" s="29"/>
      <c r="I9" s="29"/>
      <c r="J9" s="29"/>
      <c r="K9" s="29"/>
      <c r="L9" s="29"/>
      <c r="M9" s="29"/>
      <c r="N9" s="29"/>
      <c r="O9" s="29"/>
    </row>
    <row r="10" spans="1:15">
      <c r="A10" s="23">
        <v>3</v>
      </c>
      <c r="B10" s="23">
        <v>918</v>
      </c>
      <c r="C10" s="23">
        <v>34</v>
      </c>
      <c r="D10" s="23">
        <v>35</v>
      </c>
      <c r="E10" s="23">
        <v>18.25</v>
      </c>
      <c r="F10" s="24">
        <f>SUM(C10:E10)</f>
        <v>87.25</v>
      </c>
      <c r="G10" s="25" t="s">
        <v>55</v>
      </c>
      <c r="I10"/>
    </row>
    <row r="11" spans="1:15">
      <c r="A11" s="23">
        <v>4</v>
      </c>
      <c r="B11" s="23">
        <v>903</v>
      </c>
      <c r="C11" s="23">
        <v>32</v>
      </c>
      <c r="D11" s="23">
        <v>37</v>
      </c>
      <c r="E11" s="23">
        <v>17.329999999999998</v>
      </c>
      <c r="F11" s="24">
        <f>SUM(C11:E11)</f>
        <v>86.33</v>
      </c>
      <c r="G11" s="25" t="s">
        <v>41</v>
      </c>
      <c r="I11"/>
    </row>
    <row r="12" spans="1:15">
      <c r="A12" s="23">
        <v>5</v>
      </c>
      <c r="B12" s="23">
        <v>907</v>
      </c>
      <c r="C12" s="23">
        <v>34</v>
      </c>
      <c r="D12" s="23">
        <v>38</v>
      </c>
      <c r="E12" s="23">
        <v>13.33</v>
      </c>
      <c r="F12" s="24">
        <f>SUM(C12:E12)</f>
        <v>85.33</v>
      </c>
      <c r="G12" s="25" t="s">
        <v>44</v>
      </c>
      <c r="I12"/>
    </row>
    <row r="13" spans="1:15">
      <c r="A13" s="23">
        <v>6</v>
      </c>
      <c r="B13" s="23">
        <v>829</v>
      </c>
      <c r="C13" s="23">
        <v>26</v>
      </c>
      <c r="D13" s="23">
        <v>29</v>
      </c>
      <c r="E13" s="23">
        <v>22</v>
      </c>
      <c r="F13" s="24">
        <f>SUM(C13:E13)</f>
        <v>77</v>
      </c>
      <c r="G13" s="25" t="s">
        <v>60</v>
      </c>
      <c r="I13"/>
    </row>
    <row r="14" spans="1:15">
      <c r="A14" s="23">
        <v>7</v>
      </c>
      <c r="B14" s="26">
        <v>911</v>
      </c>
      <c r="C14" s="23">
        <v>33.5</v>
      </c>
      <c r="D14" s="23">
        <v>28</v>
      </c>
      <c r="E14" s="23">
        <v>14.25</v>
      </c>
      <c r="F14" s="24">
        <f>SUM(C14:E14)</f>
        <v>75.75</v>
      </c>
      <c r="G14" s="25" t="s">
        <v>48</v>
      </c>
      <c r="I14"/>
    </row>
    <row r="15" spans="1:15">
      <c r="A15" s="23">
        <v>8</v>
      </c>
      <c r="B15" s="23">
        <v>906</v>
      </c>
      <c r="C15" s="23">
        <v>32</v>
      </c>
      <c r="D15" s="23">
        <v>24</v>
      </c>
      <c r="E15" s="23">
        <v>17.329999999999998</v>
      </c>
      <c r="F15" s="24">
        <f>SUM(C15:E15)</f>
        <v>73.33</v>
      </c>
      <c r="G15" s="25" t="s">
        <v>43</v>
      </c>
      <c r="I15"/>
    </row>
    <row r="16" spans="1:15">
      <c r="A16" s="23">
        <v>9</v>
      </c>
      <c r="B16" s="23">
        <v>920</v>
      </c>
      <c r="C16" s="23">
        <v>28</v>
      </c>
      <c r="D16" s="23">
        <v>27</v>
      </c>
      <c r="E16" s="23">
        <v>17.670000000000002</v>
      </c>
      <c r="F16" s="24">
        <f>SUM(C16:E16)</f>
        <v>72.67</v>
      </c>
      <c r="G16" s="25" t="s">
        <v>56</v>
      </c>
      <c r="I16"/>
    </row>
    <row r="17" spans="1:9">
      <c r="A17" s="23">
        <v>10</v>
      </c>
      <c r="B17" s="27">
        <v>904</v>
      </c>
      <c r="C17" s="23">
        <v>29</v>
      </c>
      <c r="D17" s="23">
        <v>27</v>
      </c>
      <c r="E17" s="23">
        <v>16</v>
      </c>
      <c r="F17" s="24">
        <f>SUM(C17:E17)</f>
        <v>72</v>
      </c>
      <c r="G17" s="25" t="s">
        <v>89</v>
      </c>
      <c r="I17"/>
    </row>
    <row r="18" spans="1:9">
      <c r="A18" s="23">
        <v>11</v>
      </c>
      <c r="B18" s="23">
        <v>901</v>
      </c>
      <c r="C18" s="23">
        <v>27</v>
      </c>
      <c r="D18" s="23">
        <v>27</v>
      </c>
      <c r="E18" s="23">
        <v>15</v>
      </c>
      <c r="F18" s="24">
        <f>SUM(C18:E18)</f>
        <v>69</v>
      </c>
      <c r="G18" s="25" t="s">
        <v>39</v>
      </c>
      <c r="I18"/>
    </row>
    <row r="19" spans="1:9">
      <c r="A19" s="23">
        <v>12</v>
      </c>
      <c r="B19" s="23">
        <v>912</v>
      </c>
      <c r="C19" s="23">
        <v>32</v>
      </c>
      <c r="D19" s="23">
        <v>18</v>
      </c>
      <c r="E19" s="23">
        <v>19</v>
      </c>
      <c r="F19" s="24">
        <f>SUM(C19:E19)</f>
        <v>69</v>
      </c>
      <c r="G19" s="25" t="s">
        <v>49</v>
      </c>
      <c r="I19"/>
    </row>
    <row r="20" spans="1:9">
      <c r="A20" s="23">
        <v>13</v>
      </c>
      <c r="B20" s="23">
        <v>905</v>
      </c>
      <c r="C20" s="23">
        <v>32</v>
      </c>
      <c r="D20" s="23">
        <v>19</v>
      </c>
      <c r="E20" s="23">
        <v>17.329999999999998</v>
      </c>
      <c r="F20" s="24">
        <f>SUM(C20:E20)</f>
        <v>68.33</v>
      </c>
      <c r="G20" s="25" t="s">
        <v>42</v>
      </c>
      <c r="I20"/>
    </row>
    <row r="21" spans="1:9" s="29" customFormat="1">
      <c r="A21" s="23">
        <v>14</v>
      </c>
      <c r="B21" s="26">
        <v>902</v>
      </c>
      <c r="C21" s="26">
        <v>22</v>
      </c>
      <c r="D21" s="26">
        <v>24</v>
      </c>
      <c r="E21" s="26">
        <v>20</v>
      </c>
      <c r="F21" s="28">
        <f>SUM(C21:E21)</f>
        <v>66</v>
      </c>
      <c r="G21" s="25" t="s">
        <v>40</v>
      </c>
    </row>
    <row r="22" spans="1:9">
      <c r="A22" s="23">
        <v>15</v>
      </c>
      <c r="B22" s="23">
        <v>919</v>
      </c>
      <c r="C22" s="23">
        <v>25</v>
      </c>
      <c r="D22" s="23">
        <v>24</v>
      </c>
      <c r="E22" s="23">
        <v>16.670000000000002</v>
      </c>
      <c r="F22" s="24">
        <f>SUM(C22:E22)</f>
        <v>65.67</v>
      </c>
      <c r="G22" s="25" t="s">
        <v>90</v>
      </c>
      <c r="I22"/>
    </row>
    <row r="23" spans="1:9">
      <c r="A23" s="23">
        <v>16</v>
      </c>
      <c r="B23" s="23">
        <v>914</v>
      </c>
      <c r="C23" s="23">
        <v>26</v>
      </c>
      <c r="D23" s="23">
        <v>19</v>
      </c>
      <c r="E23" s="23">
        <v>17.579999999999998</v>
      </c>
      <c r="F23" s="24">
        <f>SUM(C23:E23)</f>
        <v>62.58</v>
      </c>
      <c r="G23" s="25" t="s">
        <v>51</v>
      </c>
      <c r="I23"/>
    </row>
    <row r="24" spans="1:9">
      <c r="A24" s="23">
        <v>17</v>
      </c>
      <c r="B24" s="23">
        <v>916</v>
      </c>
      <c r="C24" s="23">
        <v>27</v>
      </c>
      <c r="D24" s="23">
        <v>33</v>
      </c>
      <c r="E24" s="23">
        <v>0</v>
      </c>
      <c r="F24" s="24">
        <f>SUM(C24:E24)</f>
        <v>60</v>
      </c>
      <c r="G24" s="25" t="s">
        <v>53</v>
      </c>
      <c r="I24"/>
    </row>
    <row r="25" spans="1:9">
      <c r="A25" s="23">
        <v>18</v>
      </c>
      <c r="B25" s="23">
        <v>917</v>
      </c>
      <c r="C25" s="23">
        <v>29</v>
      </c>
      <c r="D25" s="23">
        <v>27</v>
      </c>
      <c r="E25" s="23">
        <v>0</v>
      </c>
      <c r="F25" s="24">
        <f>SUM(C25:E25)</f>
        <v>56</v>
      </c>
      <c r="G25" s="25" t="s">
        <v>54</v>
      </c>
      <c r="I25"/>
    </row>
    <row r="26" spans="1:9">
      <c r="A26" s="23">
        <v>19</v>
      </c>
      <c r="B26" s="23">
        <v>830</v>
      </c>
      <c r="C26" s="23">
        <v>30</v>
      </c>
      <c r="D26" s="23">
        <v>0</v>
      </c>
      <c r="E26" s="23">
        <v>20</v>
      </c>
      <c r="F26" s="24">
        <f>SUM(C26:E26)</f>
        <v>50</v>
      </c>
      <c r="G26" s="25" t="s">
        <v>58</v>
      </c>
      <c r="I26"/>
    </row>
    <row r="27" spans="1:9">
      <c r="A27" s="23">
        <v>20</v>
      </c>
      <c r="B27" s="23">
        <v>921</v>
      </c>
      <c r="C27" s="23">
        <v>26</v>
      </c>
      <c r="D27" s="23">
        <v>0</v>
      </c>
      <c r="E27" s="23">
        <v>17.329999999999998</v>
      </c>
      <c r="F27" s="24">
        <f>SUM(C27:E27)</f>
        <v>43.33</v>
      </c>
      <c r="G27" s="25" t="s">
        <v>57</v>
      </c>
      <c r="I27"/>
    </row>
    <row r="28" spans="1:9">
      <c r="A28" s="23">
        <v>21</v>
      </c>
      <c r="B28" s="23">
        <v>913</v>
      </c>
      <c r="C28" s="23">
        <v>27</v>
      </c>
      <c r="D28" s="23">
        <v>0</v>
      </c>
      <c r="E28" s="23">
        <v>16</v>
      </c>
      <c r="F28" s="24">
        <f>SUM(C28:E28)</f>
        <v>43</v>
      </c>
      <c r="G28" s="25" t="s">
        <v>50</v>
      </c>
      <c r="I28"/>
    </row>
    <row r="29" spans="1:9">
      <c r="A29" s="23">
        <v>22</v>
      </c>
      <c r="B29" s="23">
        <v>908</v>
      </c>
      <c r="C29" s="23">
        <v>30</v>
      </c>
      <c r="D29" s="23">
        <v>0</v>
      </c>
      <c r="E29" s="23">
        <v>9.58</v>
      </c>
      <c r="F29" s="24">
        <f>SUM(C29:E29)</f>
        <v>39.58</v>
      </c>
      <c r="G29" s="25" t="s">
        <v>45</v>
      </c>
      <c r="I29"/>
    </row>
    <row r="30" spans="1:9">
      <c r="A30" s="23">
        <v>23</v>
      </c>
      <c r="B30" s="23">
        <v>909</v>
      </c>
      <c r="C30" s="23">
        <v>19</v>
      </c>
      <c r="D30" s="23">
        <v>0</v>
      </c>
      <c r="E30" s="23">
        <v>12.92</v>
      </c>
      <c r="F30" s="24">
        <f>SUM(C30:E30)</f>
        <v>31.92</v>
      </c>
      <c r="G30" s="25" t="s">
        <v>46</v>
      </c>
      <c r="I30"/>
    </row>
    <row r="31" spans="1:9">
      <c r="A31" s="19"/>
      <c r="I31"/>
    </row>
    <row r="33" spans="1:6" ht="18">
      <c r="A33" s="7" t="s">
        <v>4</v>
      </c>
      <c r="D33" s="8"/>
      <c r="E33" s="20" t="s">
        <v>91</v>
      </c>
      <c r="F33" s="20"/>
    </row>
    <row r="34" spans="1:6" ht="18">
      <c r="A34" s="7" t="s">
        <v>5</v>
      </c>
      <c r="D34" s="8" t="s">
        <v>7</v>
      </c>
      <c r="E34" s="20" t="s">
        <v>100</v>
      </c>
      <c r="F34" s="20"/>
    </row>
    <row r="35" spans="1:6">
      <c r="D35" t="s">
        <v>7</v>
      </c>
      <c r="E35" s="20" t="s">
        <v>101</v>
      </c>
      <c r="F35" s="20"/>
    </row>
    <row r="36" spans="1:6">
      <c r="D36" t="s">
        <v>7</v>
      </c>
      <c r="E36" s="20" t="s">
        <v>99</v>
      </c>
      <c r="F36" s="20"/>
    </row>
  </sheetData>
  <sortState ref="A8:I31">
    <sortCondition descending="1" ref="F8"/>
  </sortState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H1" sqref="H1:H1048576"/>
    </sheetView>
  </sheetViews>
  <sheetFormatPr defaultColWidth="8.85546875" defaultRowHeight="15"/>
  <cols>
    <col min="1" max="1" width="6.7109375" customWidth="1"/>
    <col min="3" max="3" width="10.140625" bestFit="1" customWidth="1"/>
    <col min="4" max="4" width="9.140625" customWidth="1"/>
    <col min="5" max="5" width="12" customWidth="1"/>
    <col min="6" max="6" width="15.42578125" customWidth="1"/>
    <col min="7" max="8" width="22.42578125" customWidth="1"/>
    <col min="9" max="9" width="16.85546875" style="10" customWidth="1"/>
    <col min="10" max="10" width="16.42578125" customWidth="1"/>
  </cols>
  <sheetData>
    <row r="1" spans="1:9" ht="18">
      <c r="A1" s="3" t="s">
        <v>17</v>
      </c>
      <c r="B1" s="3"/>
      <c r="C1" s="3"/>
      <c r="D1" s="3"/>
      <c r="E1" s="3"/>
      <c r="F1" s="3"/>
      <c r="G1" s="3"/>
      <c r="H1" s="3"/>
    </row>
    <row r="2" spans="1:9" ht="15.75">
      <c r="A2" s="2" t="s">
        <v>8</v>
      </c>
      <c r="B2" s="4"/>
      <c r="C2" s="4"/>
      <c r="I2" s="13"/>
    </row>
    <row r="3" spans="1:9" ht="15.75">
      <c r="A3" s="2" t="s">
        <v>15</v>
      </c>
      <c r="B3" s="5"/>
      <c r="C3" s="5"/>
      <c r="I3" s="12"/>
    </row>
    <row r="4" spans="1:9" ht="15.75">
      <c r="A4" s="5" t="s">
        <v>18</v>
      </c>
      <c r="B4" s="4"/>
      <c r="C4" s="4"/>
      <c r="I4" s="12"/>
    </row>
    <row r="5" spans="1:9" ht="15.75">
      <c r="A5" s="5" t="s">
        <v>11</v>
      </c>
      <c r="B5" s="6"/>
      <c r="C5" s="4"/>
      <c r="E5" t="s">
        <v>87</v>
      </c>
      <c r="I5" s="12"/>
    </row>
    <row r="6" spans="1:9">
      <c r="F6" s="15"/>
      <c r="I6"/>
    </row>
    <row r="7" spans="1:9">
      <c r="A7" s="9" t="s">
        <v>0</v>
      </c>
      <c r="B7" s="9" t="s">
        <v>1</v>
      </c>
      <c r="C7" s="1" t="s">
        <v>20</v>
      </c>
      <c r="D7" s="1" t="s">
        <v>21</v>
      </c>
      <c r="E7" s="1" t="s">
        <v>22</v>
      </c>
      <c r="F7" s="9" t="s">
        <v>3</v>
      </c>
      <c r="G7" s="9" t="s">
        <v>2</v>
      </c>
      <c r="I7"/>
    </row>
    <row r="8" spans="1:9" s="29" customFormat="1">
      <c r="A8" s="33">
        <v>1</v>
      </c>
      <c r="B8" s="33">
        <v>1001</v>
      </c>
      <c r="C8" s="33">
        <v>31</v>
      </c>
      <c r="D8" s="33">
        <v>20</v>
      </c>
      <c r="E8" s="33">
        <v>22.75</v>
      </c>
      <c r="F8" s="37">
        <f>SUM(C8:E8)</f>
        <v>73.75</v>
      </c>
      <c r="G8" s="32" t="s">
        <v>29</v>
      </c>
    </row>
    <row r="9" spans="1:9">
      <c r="A9" s="30">
        <v>2</v>
      </c>
      <c r="B9" s="36">
        <v>1007</v>
      </c>
      <c r="C9" s="30">
        <v>13</v>
      </c>
      <c r="D9" s="30">
        <v>31</v>
      </c>
      <c r="E9" s="30">
        <v>21</v>
      </c>
      <c r="F9" s="35">
        <f>SUM(C9:E9)</f>
        <v>65</v>
      </c>
      <c r="G9" s="32" t="s">
        <v>38</v>
      </c>
      <c r="I9"/>
    </row>
    <row r="10" spans="1:9">
      <c r="A10" s="33">
        <v>3</v>
      </c>
      <c r="B10" s="30">
        <v>1004</v>
      </c>
      <c r="C10" s="30">
        <v>32</v>
      </c>
      <c r="D10" s="30">
        <v>0</v>
      </c>
      <c r="E10" s="30">
        <v>19.329999999999998</v>
      </c>
      <c r="F10" s="35">
        <f>SUM(C10:E10)</f>
        <v>51.33</v>
      </c>
      <c r="G10" s="32" t="s">
        <v>32</v>
      </c>
      <c r="I10"/>
    </row>
    <row r="11" spans="1:9">
      <c r="A11" s="30">
        <v>4</v>
      </c>
      <c r="B11" s="30">
        <v>1002</v>
      </c>
      <c r="C11" s="30">
        <v>25</v>
      </c>
      <c r="D11" s="30">
        <v>0</v>
      </c>
      <c r="E11" s="30">
        <v>22</v>
      </c>
      <c r="F11" s="35">
        <f>SUM(C11:E11)</f>
        <v>47</v>
      </c>
      <c r="G11" s="32" t="s">
        <v>30</v>
      </c>
      <c r="I11"/>
    </row>
    <row r="12" spans="1:9">
      <c r="A12" s="33">
        <v>5</v>
      </c>
      <c r="B12" s="30">
        <v>1008</v>
      </c>
      <c r="C12" s="30">
        <v>0</v>
      </c>
      <c r="D12" s="30">
        <v>26</v>
      </c>
      <c r="E12" s="30">
        <v>16.25</v>
      </c>
      <c r="F12" s="35">
        <f>SUM(C12:E12)</f>
        <v>42.25</v>
      </c>
      <c r="G12" s="32" t="s">
        <v>88</v>
      </c>
      <c r="I12"/>
    </row>
    <row r="13" spans="1:9">
      <c r="A13" s="30">
        <v>6</v>
      </c>
      <c r="B13" s="30">
        <v>1003</v>
      </c>
      <c r="C13" s="30">
        <v>14</v>
      </c>
      <c r="D13" s="30">
        <v>0</v>
      </c>
      <c r="E13" s="30">
        <v>20.329999999999998</v>
      </c>
      <c r="F13" s="35">
        <f>SUM(C13:E13)</f>
        <v>34.33</v>
      </c>
      <c r="G13" s="32" t="s">
        <v>31</v>
      </c>
      <c r="I13"/>
    </row>
    <row r="14" spans="1:9">
      <c r="A14" s="33">
        <v>7</v>
      </c>
      <c r="B14" s="30">
        <v>1006</v>
      </c>
      <c r="C14" s="30">
        <v>25</v>
      </c>
      <c r="D14" s="30">
        <v>0</v>
      </c>
      <c r="E14" s="30">
        <v>8.75</v>
      </c>
      <c r="F14" s="35">
        <f>SUM(C14:E14)</f>
        <v>33.75</v>
      </c>
      <c r="G14" s="32" t="s">
        <v>34</v>
      </c>
      <c r="I14"/>
    </row>
    <row r="15" spans="1:9">
      <c r="A15" s="30">
        <v>8</v>
      </c>
      <c r="B15" s="30">
        <v>1005</v>
      </c>
      <c r="C15" s="30">
        <v>20</v>
      </c>
      <c r="D15" s="30">
        <v>0</v>
      </c>
      <c r="E15" s="30">
        <v>5.83</v>
      </c>
      <c r="F15" s="35">
        <f>SUM(C15:E15)</f>
        <v>25.83</v>
      </c>
      <c r="G15" s="32" t="s">
        <v>33</v>
      </c>
      <c r="I15"/>
    </row>
    <row r="16" spans="1:9">
      <c r="A16" s="19"/>
    </row>
    <row r="18" spans="1:6" ht="18">
      <c r="A18" s="7" t="s">
        <v>4</v>
      </c>
      <c r="D18" s="8"/>
      <c r="E18" t="s">
        <v>7</v>
      </c>
      <c r="F18" t="s">
        <v>91</v>
      </c>
    </row>
    <row r="19" spans="1:6" ht="18">
      <c r="A19" s="7" t="s">
        <v>5</v>
      </c>
      <c r="D19" s="8" t="s">
        <v>7</v>
      </c>
      <c r="F19" t="s">
        <v>92</v>
      </c>
    </row>
    <row r="20" spans="1:6">
      <c r="D20" t="s">
        <v>7</v>
      </c>
      <c r="F20" t="s">
        <v>93</v>
      </c>
    </row>
    <row r="21" spans="1:6">
      <c r="D21" t="s">
        <v>7</v>
      </c>
      <c r="F21" t="s">
        <v>94</v>
      </c>
    </row>
  </sheetData>
  <sortState ref="A8:I16">
    <sortCondition descending="1" ref="F8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H5" sqref="H5"/>
    </sheetView>
  </sheetViews>
  <sheetFormatPr defaultColWidth="8.85546875" defaultRowHeight="15"/>
  <cols>
    <col min="1" max="1" width="6.7109375" customWidth="1"/>
    <col min="3" max="3" width="10.140625" bestFit="1" customWidth="1"/>
    <col min="4" max="4" width="8" customWidth="1"/>
    <col min="5" max="5" width="7.28515625" customWidth="1"/>
    <col min="6" max="6" width="12.140625" customWidth="1"/>
    <col min="7" max="7" width="16.42578125" customWidth="1"/>
    <col min="8" max="8" width="19" customWidth="1"/>
    <col min="9" max="9" width="22.7109375" style="10" customWidth="1"/>
    <col min="10" max="10" width="16.42578125" customWidth="1"/>
  </cols>
  <sheetData>
    <row r="1" spans="1:16" ht="18">
      <c r="A1" s="3" t="s">
        <v>13</v>
      </c>
      <c r="B1" s="3"/>
      <c r="C1" s="3"/>
      <c r="D1" s="3"/>
      <c r="E1" s="3"/>
      <c r="F1" s="3"/>
      <c r="G1" s="3"/>
      <c r="H1" s="3"/>
    </row>
    <row r="2" spans="1:16" ht="15.75">
      <c r="A2" s="2" t="s">
        <v>8</v>
      </c>
      <c r="B2" s="4"/>
      <c r="C2" s="4"/>
      <c r="I2" s="13"/>
    </row>
    <row r="3" spans="1:16" ht="15.75">
      <c r="A3" s="2" t="s">
        <v>14</v>
      </c>
      <c r="B3" s="5"/>
      <c r="C3" s="5"/>
      <c r="I3" s="12"/>
    </row>
    <row r="4" spans="1:16" ht="15.75">
      <c r="A4" s="5" t="s">
        <v>18</v>
      </c>
      <c r="B4" s="4"/>
      <c r="C4" s="4"/>
      <c r="I4" s="12"/>
    </row>
    <row r="5" spans="1:16" ht="15.75">
      <c r="A5" s="5" t="s">
        <v>12</v>
      </c>
      <c r="B5" s="6"/>
      <c r="C5" s="4"/>
      <c r="E5" t="s">
        <v>87</v>
      </c>
      <c r="I5" s="12"/>
    </row>
    <row r="6" spans="1:16">
      <c r="I6" s="12"/>
    </row>
    <row r="7" spans="1:16">
      <c r="A7" s="9" t="s">
        <v>0</v>
      </c>
      <c r="B7" s="9" t="s">
        <v>1</v>
      </c>
      <c r="C7" s="1" t="s">
        <v>20</v>
      </c>
      <c r="D7" s="1" t="s">
        <v>21</v>
      </c>
      <c r="E7" s="1" t="s">
        <v>22</v>
      </c>
      <c r="F7" s="9" t="s">
        <v>3</v>
      </c>
      <c r="G7" s="9" t="s">
        <v>2</v>
      </c>
      <c r="I7"/>
    </row>
    <row r="8" spans="1:16" s="29" customFormat="1">
      <c r="A8" s="26">
        <v>1</v>
      </c>
      <c r="B8" s="26">
        <v>1102</v>
      </c>
      <c r="C8" s="26">
        <v>31</v>
      </c>
      <c r="D8" s="26">
        <v>39</v>
      </c>
      <c r="E8" s="26">
        <v>23</v>
      </c>
      <c r="F8" s="28">
        <f>SUM(C8:E8)</f>
        <v>93</v>
      </c>
      <c r="G8" s="25" t="s">
        <v>36</v>
      </c>
    </row>
    <row r="9" spans="1:16" s="22" customFormat="1">
      <c r="A9" s="23">
        <v>2</v>
      </c>
      <c r="B9" s="23">
        <v>1103</v>
      </c>
      <c r="C9" s="23">
        <v>31</v>
      </c>
      <c r="D9" s="23">
        <v>35</v>
      </c>
      <c r="E9" s="23">
        <v>20.83</v>
      </c>
      <c r="F9" s="24">
        <f>SUM(C9:E9)</f>
        <v>86.83</v>
      </c>
      <c r="G9" s="25" t="s">
        <v>37</v>
      </c>
      <c r="H9" s="29"/>
      <c r="I9" s="29"/>
      <c r="J9" s="29"/>
      <c r="K9" s="29"/>
      <c r="L9" s="29"/>
      <c r="M9" s="29"/>
      <c r="N9" s="29"/>
      <c r="O9" s="29"/>
      <c r="P9" s="29"/>
    </row>
    <row r="10" spans="1:16">
      <c r="A10" s="23">
        <v>3</v>
      </c>
      <c r="B10" s="23">
        <v>1101</v>
      </c>
      <c r="C10" s="23">
        <v>22</v>
      </c>
      <c r="D10" s="23">
        <v>27</v>
      </c>
      <c r="E10" s="23">
        <v>22.35</v>
      </c>
      <c r="F10" s="24">
        <f>SUM(C10:E10)</f>
        <v>71.349999999999994</v>
      </c>
      <c r="G10" s="25" t="s">
        <v>35</v>
      </c>
      <c r="I10"/>
    </row>
    <row r="11" spans="1:16">
      <c r="A11" s="21"/>
    </row>
    <row r="13" spans="1:16" ht="18">
      <c r="A13" s="7" t="s">
        <v>4</v>
      </c>
      <c r="D13" s="8"/>
      <c r="E13" t="s">
        <v>7</v>
      </c>
      <c r="F13" t="s">
        <v>91</v>
      </c>
    </row>
    <row r="14" spans="1:16" ht="18">
      <c r="A14" s="7" t="s">
        <v>5</v>
      </c>
      <c r="D14" s="8" t="s">
        <v>7</v>
      </c>
      <c r="F14" t="s">
        <v>92</v>
      </c>
    </row>
    <row r="15" spans="1:16">
      <c r="D15" t="s">
        <v>7</v>
      </c>
      <c r="F15" t="s">
        <v>93</v>
      </c>
    </row>
    <row r="16" spans="1:16">
      <c r="D16" t="s">
        <v>7</v>
      </c>
      <c r="F16" t="s">
        <v>94</v>
      </c>
    </row>
  </sheetData>
  <sortState ref="A8:I11">
    <sortCondition descending="1" ref="F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2023-11-13T06:37:46Z</dcterms:modified>
</cp:coreProperties>
</file>